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mmittee\Committee MembershipProportionality spreadsheets\2024\May 2024\"/>
    </mc:Choice>
  </mc:AlternateContent>
  <bookViews>
    <workbookView xWindow="0" yWindow="30" windowWidth="10800" windowHeight="9405"/>
  </bookViews>
  <sheets>
    <sheet name="Committees" sheetId="4" r:id="rId1"/>
    <sheet name="By Member" sheetId="6" state="hidden" r:id="rId2"/>
  </sheets>
  <definedNames>
    <definedName name="_xlnm._FilterDatabase" localSheetId="1" hidden="1">'By Member'!$A$1:$O$46</definedName>
    <definedName name="_xlnm.Print_Area" localSheetId="0">Committees!$A$1:$D$68</definedName>
  </definedNames>
  <calcPr calcId="162913"/>
</workbook>
</file>

<file path=xl/calcChain.xml><?xml version="1.0" encoding="utf-8"?>
<calcChain xmlns="http://schemas.openxmlformats.org/spreadsheetml/2006/main">
  <c r="J42" i="6" l="1"/>
  <c r="J46" i="6" s="1"/>
  <c r="O21" i="6" l="1"/>
  <c r="O6" i="6" l="1"/>
  <c r="O3" i="6" l="1"/>
  <c r="O5" i="6"/>
  <c r="O10" i="6"/>
  <c r="O8" i="6"/>
  <c r="O17" i="6"/>
  <c r="O9" i="6"/>
  <c r="O34" i="6"/>
  <c r="O11" i="6"/>
  <c r="O12" i="6"/>
  <c r="O13" i="6"/>
  <c r="O14" i="6"/>
  <c r="O15" i="6"/>
  <c r="O16" i="6"/>
  <c r="O18" i="6"/>
  <c r="O19" i="6"/>
  <c r="O20" i="6"/>
  <c r="O22" i="6"/>
  <c r="O23" i="6"/>
  <c r="O7" i="6"/>
  <c r="O24" i="6"/>
  <c r="O25" i="6"/>
  <c r="O35" i="6"/>
  <c r="O27" i="6"/>
  <c r="O31" i="6"/>
  <c r="O29" i="6"/>
  <c r="O30" i="6"/>
  <c r="O4" i="6"/>
  <c r="O32" i="6"/>
  <c r="O36" i="6"/>
  <c r="O37" i="6"/>
  <c r="O39" i="6"/>
  <c r="O40" i="6"/>
  <c r="O33" i="6"/>
  <c r="O26" i="6"/>
  <c r="O2" i="6"/>
  <c r="O42" i="6" l="1"/>
  <c r="C42" i="6"/>
  <c r="C46" i="6" s="1"/>
  <c r="D42" i="6"/>
  <c r="E42" i="6"/>
  <c r="E46" i="6" s="1"/>
  <c r="F42" i="6"/>
  <c r="F46" i="6" s="1"/>
  <c r="G42" i="6"/>
  <c r="G46" i="6" s="1"/>
  <c r="H42" i="6"/>
  <c r="H46" i="6" s="1"/>
  <c r="I42" i="6"/>
  <c r="I46" i="6" s="1"/>
  <c r="K42" i="6"/>
  <c r="K46" i="6" s="1"/>
  <c r="L42" i="6"/>
  <c r="L46" i="6" s="1"/>
  <c r="M42" i="6"/>
  <c r="M46" i="6" s="1"/>
  <c r="N42" i="6"/>
  <c r="N46" i="6" s="1"/>
  <c r="D46" i="6" l="1"/>
</calcChain>
</file>

<file path=xl/sharedStrings.xml><?xml version="1.0" encoding="utf-8"?>
<sst xmlns="http://schemas.openxmlformats.org/spreadsheetml/2006/main" count="217" uniqueCount="153">
  <si>
    <t>Appeals</t>
  </si>
  <si>
    <t>Complaints</t>
  </si>
  <si>
    <t>Licensing</t>
  </si>
  <si>
    <t>Conservative</t>
  </si>
  <si>
    <t>Labour</t>
  </si>
  <si>
    <t>Committee</t>
  </si>
  <si>
    <t xml:space="preserve">Development Plan </t>
  </si>
  <si>
    <t>Standards Committee</t>
  </si>
  <si>
    <t xml:space="preserve">(Total = 3) </t>
  </si>
  <si>
    <t xml:space="preserve">Planning </t>
  </si>
  <si>
    <t>Audit (Statement of Accounts) Committee</t>
  </si>
  <si>
    <t>Surname</t>
  </si>
  <si>
    <t>Forename</t>
  </si>
  <si>
    <t>LICENSING</t>
  </si>
  <si>
    <t>PLANNING</t>
  </si>
  <si>
    <t>STANDARDS</t>
  </si>
  <si>
    <t>ACKROYD</t>
  </si>
  <si>
    <t>Patricia</t>
  </si>
  <si>
    <t>ALLEN</t>
  </si>
  <si>
    <t>George</t>
  </si>
  <si>
    <t>BARKER</t>
  </si>
  <si>
    <t>Edward</t>
  </si>
  <si>
    <t>Mick</t>
  </si>
  <si>
    <t>BUILTH</t>
  </si>
  <si>
    <t>Ken</t>
  </si>
  <si>
    <t>CHAUDHRY</t>
  </si>
  <si>
    <t>Ali</t>
  </si>
  <si>
    <t>CLARKE</t>
  </si>
  <si>
    <t>FAULKNER</t>
  </si>
  <si>
    <t>Raymond</t>
  </si>
  <si>
    <t>FITZPATRICK</t>
  </si>
  <si>
    <t>FLETCHER</t>
  </si>
  <si>
    <t>Dennis</t>
  </si>
  <si>
    <t>FLORENCE-JUKES</t>
  </si>
  <si>
    <t>Deneice</t>
  </si>
  <si>
    <t>GASKIN</t>
  </si>
  <si>
    <t xml:space="preserve">Simon </t>
  </si>
  <si>
    <t>GOODFELLOW</t>
  </si>
  <si>
    <t>Duncan</t>
  </si>
  <si>
    <t>GROSVENOR</t>
  </si>
  <si>
    <t>Richard</t>
  </si>
  <si>
    <t>HALL</t>
  </si>
  <si>
    <t>Greg</t>
  </si>
  <si>
    <t>Helen</t>
  </si>
  <si>
    <t>HUDSON</t>
  </si>
  <si>
    <t>Philip</t>
  </si>
  <si>
    <t>HUSSAIN</t>
  </si>
  <si>
    <t>Syed</t>
  </si>
  <si>
    <t>JONES</t>
  </si>
  <si>
    <t>KILLORAN</t>
  </si>
  <si>
    <t>LEGG</t>
  </si>
  <si>
    <t>McGARRY</t>
  </si>
  <si>
    <t>McKIERNAN</t>
  </si>
  <si>
    <t>PETERS</t>
  </si>
  <si>
    <t>TOON</t>
  </si>
  <si>
    <t>WALKER</t>
  </si>
  <si>
    <t>WHITTAKER</t>
  </si>
  <si>
    <t>WILEMAN</t>
  </si>
  <si>
    <t>CABINET</t>
  </si>
  <si>
    <t>TOTAL</t>
  </si>
  <si>
    <t>APPEALS</t>
  </si>
  <si>
    <t>COMPLAINTS</t>
  </si>
  <si>
    <t>DEVELOPMENT PLAN</t>
  </si>
  <si>
    <t>VICKI</t>
  </si>
  <si>
    <t>GOULD</t>
  </si>
  <si>
    <t>Variance</t>
  </si>
  <si>
    <t xml:space="preserve">(Total = 5) </t>
  </si>
  <si>
    <t>Adam</t>
  </si>
  <si>
    <t>BRADY</t>
  </si>
  <si>
    <t>Becky</t>
  </si>
  <si>
    <t>ASHCROFT</t>
  </si>
  <si>
    <t>METCALFE</t>
  </si>
  <si>
    <t>SANKEY</t>
  </si>
  <si>
    <t>SHRIVE</t>
  </si>
  <si>
    <t>Mandy</t>
  </si>
  <si>
    <t>LAMB</t>
  </si>
  <si>
    <t>SYLVESTER</t>
  </si>
  <si>
    <t>AUDIT STATEMENT OF ACCOUNTS</t>
  </si>
  <si>
    <t>Cttee Membership</t>
  </si>
  <si>
    <t>Jacqui</t>
  </si>
  <si>
    <t>Julie</t>
  </si>
  <si>
    <t>Chris</t>
  </si>
  <si>
    <t>Alison</t>
  </si>
  <si>
    <t>Mike</t>
  </si>
  <si>
    <t>Sue</t>
  </si>
  <si>
    <t>Shelagh</t>
  </si>
  <si>
    <t>Bev</t>
  </si>
  <si>
    <t>Bernard</t>
  </si>
  <si>
    <t>Beryl</t>
  </si>
  <si>
    <t>Paul</t>
  </si>
  <si>
    <t>Colin</t>
  </si>
  <si>
    <t>Steve</t>
  </si>
  <si>
    <t>Graham</t>
  </si>
  <si>
    <t>Laura</t>
  </si>
  <si>
    <t>BEECH</t>
  </si>
  <si>
    <t>Louise</t>
  </si>
  <si>
    <t>HADLEY</t>
  </si>
  <si>
    <t>Tom</t>
  </si>
  <si>
    <t>LOCK</t>
  </si>
  <si>
    <t>Russell</t>
  </si>
  <si>
    <t xml:space="preserve">(Total = 11) </t>
  </si>
  <si>
    <t>(Total = 8)</t>
  </si>
  <si>
    <t xml:space="preserve">(Total = 8) </t>
  </si>
  <si>
    <t>Chief Officer Standards Committee</t>
  </si>
  <si>
    <t xml:space="preserve">CHIEF OFFICER STANDARDS </t>
  </si>
  <si>
    <t xml:space="preserve">SCRUTINY (VALUE FOR MONEY COUNCIL SERVICES) </t>
  </si>
  <si>
    <t>SCRUTINY (COMMUNITY REGENERATION)</t>
  </si>
  <si>
    <t>SCRUTINY (ENVIRONMENT AND HEALTH AND WELL BEING)</t>
  </si>
  <si>
    <t>Audit Committee</t>
  </si>
  <si>
    <t>Scrutiny (Value for Money Council) Committee</t>
  </si>
  <si>
    <t>Ungrouped Member</t>
  </si>
  <si>
    <t>Scrutiny (Climate Change and Environment) Committee</t>
  </si>
  <si>
    <t>Scrutiny (Health and Well Being) Committee</t>
  </si>
  <si>
    <t xml:space="preserve">Scrutiny (Regeneration, Development and Market Hall) Committee </t>
  </si>
  <si>
    <t>Cllr C Whittaker</t>
  </si>
  <si>
    <t>Cllr Paul Walker</t>
  </si>
  <si>
    <t>Cllr Dennis Fletcher</t>
  </si>
  <si>
    <t>Cllr Simon Slater</t>
  </si>
  <si>
    <t>Cllr Monica Holton</t>
  </si>
  <si>
    <t>Cllr Shelagh McKiernan</t>
  </si>
  <si>
    <t>Cllr Rob Hawkins</t>
  </si>
  <si>
    <t>Cllr Louise Walker</t>
  </si>
  <si>
    <t>Cllr Syed Hussain</t>
  </si>
  <si>
    <t>Cllr Alison Legg</t>
  </si>
  <si>
    <t>Cllr Zdzislaw Krupski</t>
  </si>
  <si>
    <t>Cllr Penny Krupski</t>
  </si>
  <si>
    <t>Cllr Arshad Afsar</t>
  </si>
  <si>
    <t>Cllr Michael Slater</t>
  </si>
  <si>
    <t>Cllr Michael Huckerby</t>
  </si>
  <si>
    <t>Cllr Aaron Mansfield</t>
  </si>
  <si>
    <t xml:space="preserve">Cllr Tom Hadley </t>
  </si>
  <si>
    <t>Cllr Adriana Bailey</t>
  </si>
  <si>
    <t>Cllr Kim Smith</t>
  </si>
  <si>
    <t>Cllr Tom Hadley</t>
  </si>
  <si>
    <t>Cllr Mandy Shrive</t>
  </si>
  <si>
    <t>Cllr Michael Fitzpatrick</t>
  </si>
  <si>
    <t>Cllr Michael Ackroyd</t>
  </si>
  <si>
    <t>Cllr Bernard Peters</t>
  </si>
  <si>
    <t>Cllr Steve Sankey</t>
  </si>
  <si>
    <t>Cllr George Allen</t>
  </si>
  <si>
    <t>Cllr Simon Gaskin</t>
  </si>
  <si>
    <t>Cllr Colin Wileman</t>
  </si>
  <si>
    <t>Cllr Jacqui Jones</t>
  </si>
  <si>
    <t>Cllr Bev Ashcroft</t>
  </si>
  <si>
    <t>Cllr Liz Bullock</t>
  </si>
  <si>
    <t>Cllr Chrys Smedley</t>
  </si>
  <si>
    <t>Cllr Phil Hudson</t>
  </si>
  <si>
    <t>Cllr Adam Clarke</t>
  </si>
  <si>
    <t>Cllr Russell Lock</t>
  </si>
  <si>
    <t>Cllr Laura Beech</t>
  </si>
  <si>
    <t>Cllr Vicki Gould</t>
  </si>
  <si>
    <t xml:space="preserve">Cllr George Allen </t>
  </si>
  <si>
    <t>(Total =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</si>
</sst>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Gray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7" borderId="0" xfId="0" applyFill="1"/>
    <xf numFmtId="0" fontId="0" fillId="7" borderId="0" xfId="0" applyFill="1" applyAlignment="1">
      <alignment horizontal="center"/>
    </xf>
    <xf numFmtId="0" fontId="0" fillId="8" borderId="0" xfId="0" applyFill="1"/>
    <xf numFmtId="0" fontId="0" fillId="8" borderId="0" xfId="0" applyFill="1" applyAlignment="1">
      <alignment horizontal="center"/>
    </xf>
    <xf numFmtId="0" fontId="5" fillId="9" borderId="0" xfId="0" applyFont="1" applyFill="1"/>
    <xf numFmtId="0" fontId="5" fillId="9" borderId="0" xfId="0" applyFont="1" applyFill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9" borderId="0" xfId="0" applyFont="1" applyFill="1" applyAlignment="1">
      <alignment horizontal="center" wrapText="1"/>
    </xf>
    <xf numFmtId="0" fontId="2" fillId="7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0" fillId="8" borderId="0" xfId="0" applyFill="1" applyBorder="1"/>
    <xf numFmtId="0" fontId="0" fillId="8" borderId="0" xfId="0" applyFill="1" applyBorder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0" fillId="10" borderId="0" xfId="0" applyFill="1" applyAlignment="1">
      <alignment horizontal="center"/>
    </xf>
    <xf numFmtId="0" fontId="0" fillId="10" borderId="0" xfId="0" applyFill="1"/>
    <xf numFmtId="0" fontId="0" fillId="0" borderId="0" xfId="0" applyFill="1"/>
    <xf numFmtId="0" fontId="2" fillId="10" borderId="0" xfId="0" applyFont="1" applyFill="1" applyAlignment="1">
      <alignment horizontal="center"/>
    </xf>
    <xf numFmtId="0" fontId="0" fillId="11" borderId="0" xfId="0" applyFill="1"/>
    <xf numFmtId="0" fontId="0" fillId="11" borderId="0" xfId="0" applyFill="1" applyAlignment="1">
      <alignment horizontal="center"/>
    </xf>
    <xf numFmtId="0" fontId="2" fillId="11" borderId="0" xfId="0" applyFont="1" applyFill="1" applyAlignment="1">
      <alignment horizontal="center"/>
    </xf>
    <xf numFmtId="0" fontId="0" fillId="7" borderId="0" xfId="0" applyFill="1" applyBorder="1"/>
    <xf numFmtId="0" fontId="0" fillId="7" borderId="0" xfId="0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5" borderId="3" xfId="0" applyFill="1" applyBorder="1" applyAlignment="1">
      <alignment horizontal="left" indent="3"/>
    </xf>
    <xf numFmtId="0" fontId="0" fillId="4" borderId="3" xfId="0" applyFill="1" applyBorder="1" applyAlignment="1">
      <alignment horizontal="left" indent="3"/>
    </xf>
    <xf numFmtId="0" fontId="2" fillId="4" borderId="3" xfId="0" applyFont="1" applyFill="1" applyBorder="1" applyAlignment="1">
      <alignment horizontal="left" indent="3"/>
    </xf>
    <xf numFmtId="0" fontId="0" fillId="5" borderId="4" xfId="0" applyFill="1" applyBorder="1" applyAlignment="1">
      <alignment horizontal="left" indent="3"/>
    </xf>
    <xf numFmtId="0" fontId="0" fillId="2" borderId="3" xfId="0" applyFill="1" applyBorder="1" applyAlignment="1">
      <alignment horizontal="left" indent="3"/>
    </xf>
    <xf numFmtId="0" fontId="0" fillId="4" borderId="5" xfId="0" applyFill="1" applyBorder="1" applyAlignment="1">
      <alignment horizontal="left" indent="3"/>
    </xf>
    <xf numFmtId="0" fontId="5" fillId="3" borderId="2" xfId="0" applyFont="1" applyFill="1" applyBorder="1" applyAlignment="1">
      <alignment horizontal="center"/>
    </xf>
    <xf numFmtId="0" fontId="0" fillId="5" borderId="6" xfId="0" applyFill="1" applyBorder="1" applyAlignment="1">
      <alignment horizontal="left" indent="3"/>
    </xf>
    <xf numFmtId="0" fontId="0" fillId="4" borderId="6" xfId="0" applyFill="1" applyBorder="1" applyAlignment="1">
      <alignment horizontal="left" indent="3"/>
    </xf>
    <xf numFmtId="0" fontId="4" fillId="4" borderId="3" xfId="0" applyFont="1" applyFill="1" applyBorder="1" applyAlignment="1">
      <alignment horizontal="left" indent="3"/>
    </xf>
    <xf numFmtId="0" fontId="0" fillId="4" borderId="5" xfId="0" applyFont="1" applyFill="1" applyBorder="1" applyAlignment="1">
      <alignment horizontal="left" indent="3"/>
    </xf>
    <xf numFmtId="0" fontId="2" fillId="2" borderId="3" xfId="0" applyFont="1" applyFill="1" applyBorder="1" applyAlignment="1">
      <alignment horizontal="left" indent="3"/>
    </xf>
    <xf numFmtId="0" fontId="2" fillId="4" borderId="5" xfId="0" applyFont="1" applyFill="1" applyBorder="1" applyAlignment="1">
      <alignment horizontal="left" indent="3"/>
    </xf>
    <xf numFmtId="0" fontId="2" fillId="2" borderId="4" xfId="0" applyFont="1" applyFill="1" applyBorder="1" applyAlignment="1">
      <alignment horizontal="left" indent="3"/>
    </xf>
    <xf numFmtId="0" fontId="0" fillId="6" borderId="0" xfId="0" applyFill="1"/>
    <xf numFmtId="0" fontId="3" fillId="0" borderId="8" xfId="0" applyFont="1" applyBorder="1"/>
    <xf numFmtId="0" fontId="1" fillId="0" borderId="6" xfId="0" applyFont="1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0" fillId="4" borderId="7" xfId="0" applyFill="1" applyBorder="1" applyAlignment="1" applyProtection="1">
      <alignment horizontal="left"/>
      <protection locked="0"/>
    </xf>
    <xf numFmtId="0" fontId="1" fillId="0" borderId="7" xfId="0" applyFont="1" applyFill="1" applyBorder="1" applyAlignment="1" applyProtection="1">
      <alignment horizontal="left"/>
      <protection locked="0"/>
    </xf>
    <xf numFmtId="0" fontId="0" fillId="0" borderId="7" xfId="0" applyFill="1" applyBorder="1" applyAlignment="1" applyProtection="1">
      <alignment horizontal="left"/>
      <protection locked="0"/>
    </xf>
    <xf numFmtId="0" fontId="0" fillId="4" borderId="6" xfId="0" applyFill="1" applyBorder="1" applyAlignment="1" applyProtection="1">
      <alignment horizontal="left"/>
      <protection locked="0"/>
    </xf>
    <xf numFmtId="0" fontId="2" fillId="0" borderId="7" xfId="0" applyFont="1" applyFill="1" applyBorder="1" applyAlignment="1">
      <alignment horizontal="left" indent="3"/>
    </xf>
    <xf numFmtId="0" fontId="6" fillId="6" borderId="7" xfId="0" applyFont="1" applyFill="1" applyBorder="1" applyAlignment="1">
      <alignment horizontal="left" indent="3"/>
    </xf>
    <xf numFmtId="0" fontId="1" fillId="4" borderId="7" xfId="0" applyFont="1" applyFill="1" applyBorder="1" applyAlignment="1" applyProtection="1">
      <alignment horizontal="left"/>
      <protection locked="0"/>
    </xf>
    <xf numFmtId="0" fontId="0" fillId="0" borderId="7" xfId="0" applyBorder="1"/>
    <xf numFmtId="0" fontId="1" fillId="0" borderId="7" xfId="0" applyFont="1" applyFill="1" applyBorder="1" applyAlignment="1" applyProtection="1">
      <alignment horizontal="left" wrapText="1"/>
      <protection locked="0"/>
    </xf>
    <xf numFmtId="0" fontId="0" fillId="0" borderId="9" xfId="0" applyBorder="1"/>
    <xf numFmtId="0" fontId="0" fillId="0" borderId="7" xfId="0" applyFont="1" applyFill="1" applyBorder="1" applyAlignment="1" applyProtection="1">
      <alignment horizontal="left"/>
      <protection locked="0"/>
    </xf>
    <xf numFmtId="0" fontId="1" fillId="7" borderId="2" xfId="0" applyFont="1" applyFill="1" applyBorder="1" applyAlignment="1">
      <alignment horizontal="center" wrapText="1"/>
    </xf>
    <xf numFmtId="0" fontId="5" fillId="12" borderId="2" xfId="0" applyFont="1" applyFill="1" applyBorder="1" applyAlignment="1">
      <alignment horizontal="center"/>
    </xf>
    <xf numFmtId="0" fontId="0" fillId="0" borderId="7" xfId="0" applyFill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FF99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1"/>
  <sheetViews>
    <sheetView showGridLines="0" tabSelected="1" view="pageLayout" zoomScaleNormal="100" zoomScaleSheetLayoutView="80" workbookViewId="0">
      <selection activeCell="A3" sqref="A3"/>
    </sheetView>
  </sheetViews>
  <sheetFormatPr defaultRowHeight="15" x14ac:dyDescent="0.25"/>
  <cols>
    <col min="1" max="1" width="65.85546875" customWidth="1"/>
    <col min="2" max="2" width="26.7109375" customWidth="1"/>
    <col min="3" max="3" width="30" customWidth="1"/>
    <col min="4" max="4" width="26" customWidth="1"/>
  </cols>
  <sheetData>
    <row r="1" spans="1:4" ht="18.75" x14ac:dyDescent="0.3">
      <c r="A1" s="44" t="s">
        <v>5</v>
      </c>
      <c r="B1" s="35" t="s">
        <v>4</v>
      </c>
      <c r="C1" s="59" t="s">
        <v>3</v>
      </c>
      <c r="D1" s="58" t="s">
        <v>110</v>
      </c>
    </row>
    <row r="2" spans="1:4" x14ac:dyDescent="0.25">
      <c r="A2" s="45" t="s">
        <v>0</v>
      </c>
      <c r="B2" s="33" t="s">
        <v>115</v>
      </c>
      <c r="C2" s="33" t="s">
        <v>136</v>
      </c>
      <c r="D2" s="29"/>
    </row>
    <row r="3" spans="1:4" x14ac:dyDescent="0.25">
      <c r="A3" s="46" t="s">
        <v>8</v>
      </c>
      <c r="B3" s="33" t="s">
        <v>116</v>
      </c>
      <c r="C3" s="36"/>
      <c r="D3" s="29"/>
    </row>
    <row r="4" spans="1:4" x14ac:dyDescent="0.25">
      <c r="A4" s="47"/>
      <c r="B4" s="31"/>
      <c r="C4" s="37"/>
      <c r="D4" s="30"/>
    </row>
    <row r="5" spans="1:4" x14ac:dyDescent="0.25">
      <c r="A5" s="45" t="s">
        <v>1</v>
      </c>
      <c r="B5" s="33" t="s">
        <v>117</v>
      </c>
      <c r="C5" s="33" t="s">
        <v>137</v>
      </c>
      <c r="D5" s="29"/>
    </row>
    <row r="6" spans="1:4" x14ac:dyDescent="0.25">
      <c r="A6" s="46" t="s">
        <v>8</v>
      </c>
      <c r="B6" s="40" t="s">
        <v>118</v>
      </c>
      <c r="C6" s="29"/>
      <c r="D6" s="29"/>
    </row>
    <row r="7" spans="1:4" x14ac:dyDescent="0.25">
      <c r="A7" s="47"/>
      <c r="B7" s="31"/>
      <c r="C7" s="38"/>
      <c r="D7" s="31"/>
    </row>
    <row r="8" spans="1:4" x14ac:dyDescent="0.25">
      <c r="A8" s="48" t="s">
        <v>6</v>
      </c>
      <c r="B8" s="40" t="s">
        <v>119</v>
      </c>
      <c r="C8" s="33" t="s">
        <v>138</v>
      </c>
      <c r="D8" s="29"/>
    </row>
    <row r="9" spans="1:4" x14ac:dyDescent="0.25">
      <c r="A9" s="49" t="s">
        <v>152</v>
      </c>
      <c r="B9" s="40" t="s">
        <v>120</v>
      </c>
      <c r="C9" s="33" t="s">
        <v>139</v>
      </c>
      <c r="D9" s="29"/>
    </row>
    <row r="10" spans="1:4" ht="14.45" customHeight="1" x14ac:dyDescent="0.25">
      <c r="A10" s="60"/>
      <c r="B10" s="40" t="s">
        <v>121</v>
      </c>
      <c r="C10" s="29"/>
      <c r="D10" s="29"/>
    </row>
    <row r="11" spans="1:4" x14ac:dyDescent="0.25">
      <c r="A11" s="50"/>
      <c r="B11" s="31"/>
      <c r="C11" s="30"/>
      <c r="D11" s="30"/>
    </row>
    <row r="12" spans="1:4" x14ac:dyDescent="0.25">
      <c r="A12" s="48" t="s">
        <v>2</v>
      </c>
      <c r="B12" s="40" t="s">
        <v>122</v>
      </c>
      <c r="C12" s="33" t="s">
        <v>140</v>
      </c>
      <c r="D12" s="33" t="s">
        <v>114</v>
      </c>
    </row>
    <row r="13" spans="1:4" x14ac:dyDescent="0.25">
      <c r="A13" s="48"/>
      <c r="B13" s="40" t="s">
        <v>123</v>
      </c>
      <c r="C13" s="33" t="s">
        <v>141</v>
      </c>
      <c r="D13" s="29"/>
    </row>
    <row r="14" spans="1:4" x14ac:dyDescent="0.25">
      <c r="A14" s="49" t="s">
        <v>100</v>
      </c>
      <c r="B14" s="40" t="s">
        <v>115</v>
      </c>
      <c r="C14" s="33" t="s">
        <v>142</v>
      </c>
      <c r="D14" s="29"/>
    </row>
    <row r="15" spans="1:4" x14ac:dyDescent="0.25">
      <c r="A15" s="51"/>
      <c r="B15" s="40" t="s">
        <v>124</v>
      </c>
      <c r="C15" s="33" t="s">
        <v>136</v>
      </c>
      <c r="D15" s="29"/>
    </row>
    <row r="16" spans="1:4" x14ac:dyDescent="0.25">
      <c r="A16" s="51"/>
      <c r="B16" s="40" t="s">
        <v>125</v>
      </c>
      <c r="C16" s="29"/>
      <c r="D16" s="29"/>
    </row>
    <row r="17" spans="1:4" x14ac:dyDescent="0.25">
      <c r="A17" s="52"/>
      <c r="B17" s="40" t="s">
        <v>128</v>
      </c>
      <c r="C17" s="29"/>
      <c r="D17" s="29"/>
    </row>
    <row r="18" spans="1:4" x14ac:dyDescent="0.25">
      <c r="A18" s="53"/>
      <c r="B18" s="41"/>
      <c r="C18" s="39"/>
      <c r="D18" s="34"/>
    </row>
    <row r="19" spans="1:4" x14ac:dyDescent="0.25">
      <c r="A19" s="45" t="s">
        <v>9</v>
      </c>
      <c r="B19" s="40" t="s">
        <v>126</v>
      </c>
      <c r="C19" s="33" t="s">
        <v>143</v>
      </c>
      <c r="D19" s="33" t="s">
        <v>114</v>
      </c>
    </row>
    <row r="20" spans="1:4" x14ac:dyDescent="0.25">
      <c r="A20" s="49" t="s">
        <v>100</v>
      </c>
      <c r="B20" s="40" t="s">
        <v>123</v>
      </c>
      <c r="C20" s="33" t="s">
        <v>142</v>
      </c>
      <c r="D20" s="29"/>
    </row>
    <row r="21" spans="1:4" x14ac:dyDescent="0.25">
      <c r="A21" s="51"/>
      <c r="B21" s="40" t="s">
        <v>127</v>
      </c>
      <c r="C21" s="33" t="s">
        <v>144</v>
      </c>
      <c r="D21" s="29"/>
    </row>
    <row r="22" spans="1:4" x14ac:dyDescent="0.25">
      <c r="A22" s="51"/>
      <c r="B22" s="40" t="s">
        <v>118</v>
      </c>
      <c r="C22" s="33" t="s">
        <v>145</v>
      </c>
      <c r="D22" s="29"/>
    </row>
    <row r="23" spans="1:4" x14ac:dyDescent="0.25">
      <c r="A23" s="51"/>
      <c r="B23" s="40" t="s">
        <v>128</v>
      </c>
      <c r="C23" s="29"/>
      <c r="D23" s="29"/>
    </row>
    <row r="24" spans="1:4" x14ac:dyDescent="0.25">
      <c r="A24" s="51"/>
      <c r="B24" s="40" t="s">
        <v>122</v>
      </c>
      <c r="C24" s="29"/>
      <c r="D24" s="29"/>
    </row>
    <row r="25" spans="1:4" x14ac:dyDescent="0.25">
      <c r="A25" s="53"/>
      <c r="B25" s="31"/>
      <c r="C25" s="30"/>
      <c r="D25" s="30"/>
    </row>
    <row r="26" spans="1:4" x14ac:dyDescent="0.25">
      <c r="A26" s="45" t="s">
        <v>108</v>
      </c>
      <c r="B26" s="40" t="s">
        <v>129</v>
      </c>
      <c r="C26" s="33" t="s">
        <v>138</v>
      </c>
      <c r="D26" s="29"/>
    </row>
    <row r="27" spans="1:4" x14ac:dyDescent="0.25">
      <c r="A27" s="49" t="s">
        <v>101</v>
      </c>
      <c r="B27" s="40" t="s">
        <v>130</v>
      </c>
      <c r="C27" s="33" t="s">
        <v>146</v>
      </c>
      <c r="D27" s="29"/>
    </row>
    <row r="28" spans="1:4" x14ac:dyDescent="0.25">
      <c r="A28" s="51"/>
      <c r="B28" s="40" t="s">
        <v>127</v>
      </c>
      <c r="C28" s="33" t="s">
        <v>137</v>
      </c>
      <c r="D28" s="29"/>
    </row>
    <row r="29" spans="1:4" x14ac:dyDescent="0.25">
      <c r="A29" s="51"/>
      <c r="B29" s="40" t="s">
        <v>128</v>
      </c>
      <c r="C29" s="29"/>
      <c r="D29" s="29"/>
    </row>
    <row r="30" spans="1:4" x14ac:dyDescent="0.25">
      <c r="A30" s="51"/>
      <c r="B30" s="40" t="s">
        <v>124</v>
      </c>
      <c r="C30" s="29"/>
      <c r="D30" s="29"/>
    </row>
    <row r="31" spans="1:4" x14ac:dyDescent="0.25">
      <c r="A31" s="47"/>
      <c r="B31" s="31"/>
      <c r="C31" s="34"/>
      <c r="D31" s="30"/>
    </row>
    <row r="32" spans="1:4" x14ac:dyDescent="0.25">
      <c r="A32" s="45" t="s">
        <v>10</v>
      </c>
      <c r="B32" s="40" t="s">
        <v>129</v>
      </c>
      <c r="C32" s="33" t="s">
        <v>138</v>
      </c>
      <c r="D32" s="29"/>
    </row>
    <row r="33" spans="1:4" x14ac:dyDescent="0.25">
      <c r="A33" s="49" t="s">
        <v>101</v>
      </c>
      <c r="B33" s="40" t="s">
        <v>130</v>
      </c>
      <c r="C33" s="33" t="s">
        <v>146</v>
      </c>
      <c r="D33" s="29"/>
    </row>
    <row r="34" spans="1:4" x14ac:dyDescent="0.25">
      <c r="A34" s="51"/>
      <c r="B34" s="40" t="s">
        <v>127</v>
      </c>
      <c r="C34" s="33" t="s">
        <v>137</v>
      </c>
      <c r="D34" s="29"/>
    </row>
    <row r="35" spans="1:4" x14ac:dyDescent="0.25">
      <c r="A35" s="51"/>
      <c r="B35" s="40" t="s">
        <v>128</v>
      </c>
      <c r="C35" s="29"/>
      <c r="D35" s="29"/>
    </row>
    <row r="36" spans="1:4" x14ac:dyDescent="0.25">
      <c r="A36" s="51"/>
      <c r="B36" s="40" t="s">
        <v>124</v>
      </c>
      <c r="C36" s="29"/>
      <c r="D36" s="29"/>
    </row>
    <row r="37" spans="1:4" x14ac:dyDescent="0.25">
      <c r="A37" s="53"/>
      <c r="B37" s="31"/>
      <c r="C37" s="30"/>
      <c r="D37" s="30"/>
    </row>
    <row r="38" spans="1:4" x14ac:dyDescent="0.25">
      <c r="A38" s="48" t="s">
        <v>111</v>
      </c>
      <c r="B38" s="40" t="s">
        <v>127</v>
      </c>
      <c r="C38" s="33" t="s">
        <v>151</v>
      </c>
      <c r="D38" s="29"/>
    </row>
    <row r="39" spans="1:4" x14ac:dyDescent="0.25">
      <c r="A39" s="49" t="s">
        <v>102</v>
      </c>
      <c r="B39" s="40" t="s">
        <v>131</v>
      </c>
      <c r="C39" s="33" t="s">
        <v>150</v>
      </c>
      <c r="D39" s="29"/>
    </row>
    <row r="40" spans="1:4" x14ac:dyDescent="0.25">
      <c r="A40" s="48"/>
      <c r="B40" s="40" t="s">
        <v>128</v>
      </c>
      <c r="C40" s="33" t="s">
        <v>144</v>
      </c>
      <c r="D40" s="29"/>
    </row>
    <row r="41" spans="1:4" x14ac:dyDescent="0.25">
      <c r="A41" s="54"/>
      <c r="B41" s="40" t="s">
        <v>132</v>
      </c>
      <c r="C41" s="29"/>
      <c r="D41" s="29"/>
    </row>
    <row r="42" spans="1:4" x14ac:dyDescent="0.25">
      <c r="A42" s="54"/>
      <c r="B42" s="40" t="s">
        <v>118</v>
      </c>
      <c r="C42" s="29"/>
      <c r="D42" s="29"/>
    </row>
    <row r="43" spans="1:4" x14ac:dyDescent="0.25">
      <c r="A43" s="53"/>
      <c r="B43" s="31"/>
      <c r="C43" s="30"/>
      <c r="D43" s="30"/>
    </row>
    <row r="44" spans="1:4" x14ac:dyDescent="0.25">
      <c r="A44" s="48" t="s">
        <v>112</v>
      </c>
      <c r="B44" s="40" t="s">
        <v>133</v>
      </c>
      <c r="C44" s="33" t="s">
        <v>141</v>
      </c>
      <c r="D44" s="29"/>
    </row>
    <row r="45" spans="1:4" x14ac:dyDescent="0.25">
      <c r="A45" s="49" t="s">
        <v>102</v>
      </c>
      <c r="B45" s="40" t="s">
        <v>121</v>
      </c>
      <c r="C45" s="33" t="s">
        <v>137</v>
      </c>
      <c r="D45" s="29"/>
    </row>
    <row r="46" spans="1:4" x14ac:dyDescent="0.25">
      <c r="A46" s="48"/>
      <c r="B46" s="40" t="s">
        <v>123</v>
      </c>
      <c r="C46" s="33" t="s">
        <v>149</v>
      </c>
      <c r="D46" s="29"/>
    </row>
    <row r="47" spans="1:4" x14ac:dyDescent="0.25">
      <c r="A47" s="54"/>
      <c r="B47" s="40" t="s">
        <v>132</v>
      </c>
      <c r="C47" s="29"/>
      <c r="D47" s="29"/>
    </row>
    <row r="48" spans="1:4" x14ac:dyDescent="0.25">
      <c r="A48" s="54"/>
      <c r="B48" s="40" t="s">
        <v>118</v>
      </c>
      <c r="C48" s="29"/>
      <c r="D48" s="29"/>
    </row>
    <row r="49" spans="1:4" x14ac:dyDescent="0.25">
      <c r="A49" s="47"/>
      <c r="B49" s="31"/>
      <c r="C49" s="34"/>
      <c r="D49" s="30"/>
    </row>
    <row r="50" spans="1:4" x14ac:dyDescent="0.25">
      <c r="A50" s="55" t="s">
        <v>113</v>
      </c>
      <c r="B50" s="40" t="s">
        <v>132</v>
      </c>
      <c r="C50" s="33" t="s">
        <v>147</v>
      </c>
      <c r="D50" s="29"/>
    </row>
    <row r="51" spans="1:4" x14ac:dyDescent="0.25">
      <c r="A51" s="49" t="s">
        <v>102</v>
      </c>
      <c r="B51" s="40" t="s">
        <v>133</v>
      </c>
      <c r="C51" s="33" t="s">
        <v>148</v>
      </c>
      <c r="D51" s="29"/>
    </row>
    <row r="52" spans="1:4" x14ac:dyDescent="0.25">
      <c r="A52" s="51"/>
      <c r="B52" s="40" t="s">
        <v>134</v>
      </c>
      <c r="C52" s="33" t="s">
        <v>145</v>
      </c>
      <c r="D52" s="29"/>
    </row>
    <row r="53" spans="1:4" x14ac:dyDescent="0.25">
      <c r="A53" s="51"/>
      <c r="B53" s="40" t="s">
        <v>126</v>
      </c>
      <c r="C53" s="29"/>
      <c r="D53" s="29"/>
    </row>
    <row r="54" spans="1:4" x14ac:dyDescent="0.25">
      <c r="A54" s="51"/>
      <c r="B54" s="40" t="s">
        <v>128</v>
      </c>
      <c r="C54" s="29"/>
      <c r="D54" s="29"/>
    </row>
    <row r="55" spans="1:4" x14ac:dyDescent="0.25">
      <c r="A55" s="53"/>
      <c r="B55" s="31"/>
      <c r="C55" s="34"/>
      <c r="D55" s="30"/>
    </row>
    <row r="56" spans="1:4" s="19" customFormat="1" x14ac:dyDescent="0.25">
      <c r="A56" s="48" t="s">
        <v>109</v>
      </c>
      <c r="B56" s="40" t="s">
        <v>124</v>
      </c>
      <c r="C56" s="33" t="s">
        <v>146</v>
      </c>
      <c r="D56" s="29"/>
    </row>
    <row r="57" spans="1:4" s="19" customFormat="1" x14ac:dyDescent="0.25">
      <c r="A57" s="57" t="s">
        <v>101</v>
      </c>
      <c r="B57" s="40" t="s">
        <v>125</v>
      </c>
      <c r="C57" s="33" t="s">
        <v>147</v>
      </c>
      <c r="D57" s="29"/>
    </row>
    <row r="58" spans="1:4" s="19" customFormat="1" x14ac:dyDescent="0.25">
      <c r="A58" s="48"/>
      <c r="B58" s="40" t="s">
        <v>129</v>
      </c>
      <c r="C58" s="33" t="s">
        <v>138</v>
      </c>
      <c r="D58" s="29"/>
    </row>
    <row r="59" spans="1:4" s="19" customFormat="1" x14ac:dyDescent="0.25">
      <c r="A59" s="48"/>
      <c r="B59" s="40" t="s">
        <v>131</v>
      </c>
      <c r="C59" s="29"/>
      <c r="D59" s="29"/>
    </row>
    <row r="60" spans="1:4" s="19" customFormat="1" x14ac:dyDescent="0.25">
      <c r="A60" s="48"/>
      <c r="B60" s="40" t="s">
        <v>134</v>
      </c>
      <c r="C60" s="29"/>
      <c r="D60" s="29"/>
    </row>
    <row r="61" spans="1:4" x14ac:dyDescent="0.25">
      <c r="A61" s="53"/>
      <c r="B61" s="31"/>
      <c r="C61" s="34"/>
      <c r="D61" s="30"/>
    </row>
    <row r="62" spans="1:4" x14ac:dyDescent="0.25">
      <c r="A62" s="48" t="s">
        <v>103</v>
      </c>
      <c r="B62" s="40" t="s">
        <v>135</v>
      </c>
      <c r="C62" s="33" t="s">
        <v>139</v>
      </c>
      <c r="D62" s="29"/>
    </row>
    <row r="63" spans="1:4" x14ac:dyDescent="0.25">
      <c r="A63" s="49" t="s">
        <v>66</v>
      </c>
      <c r="B63" s="40" t="s">
        <v>116</v>
      </c>
      <c r="C63" s="33" t="s">
        <v>147</v>
      </c>
      <c r="D63" s="29"/>
    </row>
    <row r="64" spans="1:4" x14ac:dyDescent="0.25">
      <c r="A64" s="46"/>
      <c r="B64" s="40" t="s">
        <v>115</v>
      </c>
      <c r="C64" s="29"/>
      <c r="D64" s="29"/>
    </row>
    <row r="65" spans="1:4" x14ac:dyDescent="0.25">
      <c r="A65" s="47"/>
      <c r="B65" s="31"/>
      <c r="C65" s="34"/>
      <c r="D65" s="30"/>
    </row>
    <row r="66" spans="1:4" x14ac:dyDescent="0.25">
      <c r="A66" s="45" t="s">
        <v>7</v>
      </c>
      <c r="B66" s="40" t="s">
        <v>121</v>
      </c>
      <c r="C66" s="33" t="s">
        <v>148</v>
      </c>
      <c r="D66" s="29"/>
    </row>
    <row r="67" spans="1:4" x14ac:dyDescent="0.25">
      <c r="A67" s="49" t="s">
        <v>66</v>
      </c>
      <c r="B67" s="40" t="s">
        <v>116</v>
      </c>
      <c r="C67" s="33" t="s">
        <v>149</v>
      </c>
      <c r="D67" s="29"/>
    </row>
    <row r="68" spans="1:4" ht="15.75" thickBot="1" x14ac:dyDescent="0.3">
      <c r="A68" s="56"/>
      <c r="B68" s="42" t="s">
        <v>134</v>
      </c>
      <c r="C68" s="32"/>
      <c r="D68" s="32"/>
    </row>
    <row r="69" spans="1:4" x14ac:dyDescent="0.25">
      <c r="A69" s="1"/>
      <c r="B69" s="1"/>
      <c r="C69" s="1"/>
    </row>
    <row r="70" spans="1:4" x14ac:dyDescent="0.25">
      <c r="B70" s="43"/>
    </row>
    <row r="71" spans="1:4" x14ac:dyDescent="0.25">
      <c r="A71" s="43"/>
    </row>
  </sheetData>
  <sortState ref="B59:B66">
    <sortCondition ref="B59"/>
  </sortState>
  <pageMargins left="0.23622047244094491" right="0.23622047244094491" top="0.74803149606299213" bottom="0.74803149606299213" header="0.31496062992125984" footer="0.31496062992125984"/>
  <pageSetup paperSize="9" scale="66" orientation="portrait" r:id="rId1"/>
  <headerFooter>
    <oddHeader>&amp;CMay 2024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zoomScale="90" zoomScaleNormal="90" workbookViewId="0">
      <pane ySplit="1" topLeftCell="A3" activePane="bottomLeft" state="frozen"/>
      <selection pane="bottomLeft" activeCell="C44" sqref="C44"/>
    </sheetView>
  </sheetViews>
  <sheetFormatPr defaultRowHeight="15" x14ac:dyDescent="0.25"/>
  <cols>
    <col min="1" max="1" width="16" bestFit="1" customWidth="1"/>
    <col min="2" max="2" width="14" customWidth="1"/>
    <col min="3" max="3" width="14" style="1" customWidth="1"/>
    <col min="4" max="14" width="20.7109375" style="1" customWidth="1"/>
  </cols>
  <sheetData>
    <row r="1" spans="1:15" s="2" customFormat="1" ht="60" x14ac:dyDescent="0.25">
      <c r="A1" s="7" t="s">
        <v>11</v>
      </c>
      <c r="B1" s="7" t="s">
        <v>12</v>
      </c>
      <c r="C1" s="8" t="s">
        <v>58</v>
      </c>
      <c r="D1" s="8" t="s">
        <v>60</v>
      </c>
      <c r="E1" s="8" t="s">
        <v>61</v>
      </c>
      <c r="F1" s="11" t="s">
        <v>62</v>
      </c>
      <c r="G1" s="8" t="s">
        <v>13</v>
      </c>
      <c r="H1" s="8" t="s">
        <v>14</v>
      </c>
      <c r="I1" s="11" t="s">
        <v>77</v>
      </c>
      <c r="J1" s="11" t="s">
        <v>105</v>
      </c>
      <c r="K1" s="11" t="s">
        <v>106</v>
      </c>
      <c r="L1" s="11" t="s">
        <v>107</v>
      </c>
      <c r="M1" s="11" t="s">
        <v>104</v>
      </c>
      <c r="N1" s="8" t="s">
        <v>15</v>
      </c>
      <c r="O1" s="7" t="s">
        <v>59</v>
      </c>
    </row>
    <row r="2" spans="1:15" x14ac:dyDescent="0.25">
      <c r="A2" s="3" t="s">
        <v>16</v>
      </c>
      <c r="B2" s="3" t="s">
        <v>17</v>
      </c>
      <c r="C2" s="4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>
        <f t="shared" ref="O2:O40" si="0">SUM(C2:N2)</f>
        <v>0</v>
      </c>
    </row>
    <row r="3" spans="1:15" x14ac:dyDescent="0.25">
      <c r="A3" s="3" t="s">
        <v>18</v>
      </c>
      <c r="B3" s="3" t="s">
        <v>19</v>
      </c>
      <c r="C3" s="4">
        <v>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>
        <f t="shared" si="0"/>
        <v>1</v>
      </c>
    </row>
    <row r="4" spans="1:15" x14ac:dyDescent="0.25">
      <c r="A4" s="3" t="s">
        <v>70</v>
      </c>
      <c r="B4" s="3" t="s">
        <v>86</v>
      </c>
      <c r="C4" s="4">
        <v>1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>
        <f t="shared" si="0"/>
        <v>1</v>
      </c>
    </row>
    <row r="5" spans="1:15" x14ac:dyDescent="0.25">
      <c r="A5" s="3" t="s">
        <v>20</v>
      </c>
      <c r="B5" s="3" t="s">
        <v>21</v>
      </c>
      <c r="C5" s="4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>
        <f t="shared" si="0"/>
        <v>0</v>
      </c>
    </row>
    <row r="6" spans="1:15" x14ac:dyDescent="0.25">
      <c r="A6" s="3" t="s">
        <v>94</v>
      </c>
      <c r="B6" s="3" t="s">
        <v>93</v>
      </c>
      <c r="C6" s="4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>
        <f t="shared" si="0"/>
        <v>0</v>
      </c>
    </row>
    <row r="7" spans="1:15" x14ac:dyDescent="0.25">
      <c r="A7" s="3" t="s">
        <v>68</v>
      </c>
      <c r="B7" s="3" t="s">
        <v>69</v>
      </c>
      <c r="C7" s="4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>
        <f t="shared" si="0"/>
        <v>0</v>
      </c>
    </row>
    <row r="8" spans="1:15" x14ac:dyDescent="0.25">
      <c r="A8" s="5" t="s">
        <v>23</v>
      </c>
      <c r="B8" s="5" t="s">
        <v>24</v>
      </c>
      <c r="C8" s="6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>
        <f t="shared" si="0"/>
        <v>0</v>
      </c>
    </row>
    <row r="9" spans="1:15" x14ac:dyDescent="0.25">
      <c r="A9" s="5" t="s">
        <v>25</v>
      </c>
      <c r="B9" s="5" t="s">
        <v>26</v>
      </c>
      <c r="C9" s="6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>
        <f t="shared" si="0"/>
        <v>0</v>
      </c>
    </row>
    <row r="10" spans="1:15" x14ac:dyDescent="0.25">
      <c r="A10" s="3" t="s">
        <v>27</v>
      </c>
      <c r="B10" s="3" t="s">
        <v>67</v>
      </c>
      <c r="C10" s="4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>
        <f t="shared" si="0"/>
        <v>0</v>
      </c>
    </row>
    <row r="11" spans="1:15" x14ac:dyDescent="0.25">
      <c r="A11" s="3" t="s">
        <v>28</v>
      </c>
      <c r="B11" s="3" t="s">
        <v>29</v>
      </c>
      <c r="C11" s="4">
        <v>1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>
        <f t="shared" si="0"/>
        <v>1</v>
      </c>
    </row>
    <row r="12" spans="1:15" x14ac:dyDescent="0.25">
      <c r="A12" s="5" t="s">
        <v>30</v>
      </c>
      <c r="B12" s="5" t="s">
        <v>22</v>
      </c>
      <c r="C12" s="6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>
        <f t="shared" si="0"/>
        <v>0</v>
      </c>
    </row>
    <row r="13" spans="1:15" x14ac:dyDescent="0.25">
      <c r="A13" s="5" t="s">
        <v>31</v>
      </c>
      <c r="B13" s="5" t="s">
        <v>32</v>
      </c>
      <c r="C13" s="6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>
        <f t="shared" si="0"/>
        <v>0</v>
      </c>
    </row>
    <row r="14" spans="1:15" x14ac:dyDescent="0.25">
      <c r="A14" s="18" t="s">
        <v>33</v>
      </c>
      <c r="B14" s="18" t="s">
        <v>34</v>
      </c>
      <c r="C14" s="17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>
        <f t="shared" si="0"/>
        <v>0</v>
      </c>
    </row>
    <row r="15" spans="1:15" x14ac:dyDescent="0.25">
      <c r="A15" s="3" t="s">
        <v>35</v>
      </c>
      <c r="B15" s="3" t="s">
        <v>36</v>
      </c>
      <c r="C15" s="4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>
        <f t="shared" si="0"/>
        <v>0</v>
      </c>
    </row>
    <row r="16" spans="1:15" x14ac:dyDescent="0.25">
      <c r="A16" s="3" t="s">
        <v>37</v>
      </c>
      <c r="B16" s="3" t="s">
        <v>38</v>
      </c>
      <c r="C16" s="4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>
        <f t="shared" si="0"/>
        <v>0</v>
      </c>
    </row>
    <row r="17" spans="1:15" x14ac:dyDescent="0.25">
      <c r="A17" s="3" t="s">
        <v>64</v>
      </c>
      <c r="B17" s="3" t="s">
        <v>63</v>
      </c>
      <c r="C17" s="4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>
        <f t="shared" si="0"/>
        <v>0</v>
      </c>
    </row>
    <row r="18" spans="1:15" x14ac:dyDescent="0.25">
      <c r="A18" s="21" t="s">
        <v>39</v>
      </c>
      <c r="B18" s="21" t="s">
        <v>40</v>
      </c>
      <c r="C18" s="22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>
        <f t="shared" si="0"/>
        <v>0</v>
      </c>
    </row>
    <row r="19" spans="1:15" x14ac:dyDescent="0.25">
      <c r="A19" s="3" t="s">
        <v>41</v>
      </c>
      <c r="B19" s="3" t="s">
        <v>42</v>
      </c>
      <c r="C19" s="4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>
        <f t="shared" si="0"/>
        <v>0</v>
      </c>
    </row>
    <row r="20" spans="1:15" x14ac:dyDescent="0.25">
      <c r="A20" s="18" t="s">
        <v>41</v>
      </c>
      <c r="B20" s="18" t="s">
        <v>43</v>
      </c>
      <c r="C20" s="17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>
        <f t="shared" si="0"/>
        <v>0</v>
      </c>
    </row>
    <row r="21" spans="1:15" x14ac:dyDescent="0.25">
      <c r="A21" s="5" t="s">
        <v>96</v>
      </c>
      <c r="B21" s="5" t="s">
        <v>97</v>
      </c>
      <c r="C21" s="6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>
        <f t="shared" ref="O21" si="1">SUM(C21:N21)</f>
        <v>0</v>
      </c>
    </row>
    <row r="22" spans="1:15" x14ac:dyDescent="0.25">
      <c r="A22" s="3" t="s">
        <v>44</v>
      </c>
      <c r="B22" s="3" t="s">
        <v>45</v>
      </c>
      <c r="C22" s="4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>
        <f t="shared" si="0"/>
        <v>0</v>
      </c>
    </row>
    <row r="23" spans="1:15" x14ac:dyDescent="0.25">
      <c r="A23" s="5" t="s">
        <v>46</v>
      </c>
      <c r="B23" s="5" t="s">
        <v>47</v>
      </c>
      <c r="C23" s="6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>
        <f t="shared" si="0"/>
        <v>0</v>
      </c>
    </row>
    <row r="24" spans="1:15" x14ac:dyDescent="0.25">
      <c r="A24" s="3" t="s">
        <v>48</v>
      </c>
      <c r="B24" s="3" t="s">
        <v>79</v>
      </c>
      <c r="C24" s="4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>
        <f t="shared" si="0"/>
        <v>0</v>
      </c>
    </row>
    <row r="25" spans="1:15" x14ac:dyDescent="0.25">
      <c r="A25" s="3" t="s">
        <v>49</v>
      </c>
      <c r="B25" s="3" t="s">
        <v>80</v>
      </c>
      <c r="C25" s="4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>
        <f t="shared" si="0"/>
        <v>0</v>
      </c>
    </row>
    <row r="26" spans="1:15" x14ac:dyDescent="0.25">
      <c r="A26" s="18" t="s">
        <v>75</v>
      </c>
      <c r="B26" s="18" t="s">
        <v>92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>
        <f t="shared" si="0"/>
        <v>0</v>
      </c>
    </row>
    <row r="27" spans="1:15" x14ac:dyDescent="0.25">
      <c r="A27" s="5" t="s">
        <v>50</v>
      </c>
      <c r="B27" s="5" t="s">
        <v>82</v>
      </c>
      <c r="C27" s="6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>
        <f t="shared" si="0"/>
        <v>0</v>
      </c>
    </row>
    <row r="28" spans="1:15" s="3" customFormat="1" x14ac:dyDescent="0.25">
      <c r="A28" s="3" t="s">
        <v>98</v>
      </c>
      <c r="B28" s="3" t="s">
        <v>99</v>
      </c>
    </row>
    <row r="29" spans="1:15" s="19" customFormat="1" x14ac:dyDescent="0.25">
      <c r="A29" s="3" t="s">
        <v>51</v>
      </c>
      <c r="B29" s="3" t="s">
        <v>84</v>
      </c>
      <c r="C29" s="4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>
        <f t="shared" si="0"/>
        <v>0</v>
      </c>
    </row>
    <row r="30" spans="1:15" x14ac:dyDescent="0.25">
      <c r="A30" s="5" t="s">
        <v>52</v>
      </c>
      <c r="B30" s="5" t="s">
        <v>85</v>
      </c>
      <c r="C30" s="6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>
        <f t="shared" si="0"/>
        <v>0</v>
      </c>
    </row>
    <row r="31" spans="1:15" x14ac:dyDescent="0.25">
      <c r="A31" s="3" t="s">
        <v>71</v>
      </c>
      <c r="B31" s="3" t="s">
        <v>83</v>
      </c>
      <c r="C31" s="4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>
        <f t="shared" si="0"/>
        <v>0</v>
      </c>
    </row>
    <row r="32" spans="1:15" x14ac:dyDescent="0.25">
      <c r="A32" s="3" t="s">
        <v>53</v>
      </c>
      <c r="B32" s="3" t="s">
        <v>87</v>
      </c>
      <c r="C32" s="4">
        <v>1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>
        <f t="shared" si="0"/>
        <v>1</v>
      </c>
    </row>
    <row r="33" spans="1:15" x14ac:dyDescent="0.25">
      <c r="A33" s="3" t="s">
        <v>72</v>
      </c>
      <c r="B33" s="3" t="s">
        <v>91</v>
      </c>
      <c r="C33" s="4">
        <v>1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>
        <f t="shared" si="0"/>
        <v>1</v>
      </c>
    </row>
    <row r="34" spans="1:15" x14ac:dyDescent="0.25">
      <c r="A34" s="5" t="s">
        <v>73</v>
      </c>
      <c r="B34" s="5" t="s">
        <v>74</v>
      </c>
      <c r="C34" s="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>
        <f t="shared" si="0"/>
        <v>0</v>
      </c>
    </row>
    <row r="35" spans="1:15" x14ac:dyDescent="0.25">
      <c r="A35" s="3" t="s">
        <v>76</v>
      </c>
      <c r="B35" s="3" t="s">
        <v>81</v>
      </c>
      <c r="C35" s="4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>
        <f t="shared" si="0"/>
        <v>0</v>
      </c>
    </row>
    <row r="36" spans="1:15" x14ac:dyDescent="0.25">
      <c r="A36" s="3" t="s">
        <v>54</v>
      </c>
      <c r="B36" s="3" t="s">
        <v>88</v>
      </c>
      <c r="C36" s="4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>
        <f t="shared" si="0"/>
        <v>0</v>
      </c>
    </row>
    <row r="37" spans="1:15" x14ac:dyDescent="0.25">
      <c r="A37" s="14" t="s">
        <v>55</v>
      </c>
      <c r="B37" s="14" t="s">
        <v>89</v>
      </c>
      <c r="C37" s="15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>
        <f t="shared" si="0"/>
        <v>0</v>
      </c>
    </row>
    <row r="38" spans="1:15" x14ac:dyDescent="0.25">
      <c r="A38" s="14" t="s">
        <v>55</v>
      </c>
      <c r="B38" s="14" t="s">
        <v>95</v>
      </c>
      <c r="C38" s="15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>
        <v>0</v>
      </c>
    </row>
    <row r="39" spans="1:15" x14ac:dyDescent="0.25">
      <c r="A39" s="3" t="s">
        <v>56</v>
      </c>
      <c r="B39" s="3" t="s">
        <v>90</v>
      </c>
      <c r="C39" s="4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>
        <f t="shared" si="0"/>
        <v>0</v>
      </c>
    </row>
    <row r="40" spans="1:15" x14ac:dyDescent="0.25">
      <c r="A40" s="24" t="s">
        <v>57</v>
      </c>
      <c r="B40" s="24" t="s">
        <v>90</v>
      </c>
      <c r="C40" s="25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>
        <f t="shared" si="0"/>
        <v>0</v>
      </c>
    </row>
    <row r="41" spans="1:15" s="19" customFormat="1" x14ac:dyDescent="0.25">
      <c r="C41" s="27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2" spans="1:15" s="2" customFormat="1" ht="15.75" thickBot="1" x14ac:dyDescent="0.3">
      <c r="A42" s="9" t="s">
        <v>59</v>
      </c>
      <c r="B42" s="9"/>
      <c r="C42" s="10">
        <f t="shared" ref="C42:O42" si="2">SUM(C2:C40)</f>
        <v>5</v>
      </c>
      <c r="D42" s="10">
        <f t="shared" si="2"/>
        <v>0</v>
      </c>
      <c r="E42" s="10">
        <f t="shared" si="2"/>
        <v>0</v>
      </c>
      <c r="F42" s="10">
        <f t="shared" si="2"/>
        <v>0</v>
      </c>
      <c r="G42" s="10">
        <f t="shared" si="2"/>
        <v>0</v>
      </c>
      <c r="H42" s="10">
        <f t="shared" si="2"/>
        <v>0</v>
      </c>
      <c r="I42" s="10">
        <f t="shared" si="2"/>
        <v>0</v>
      </c>
      <c r="J42" s="10">
        <f>SUM(J2:J40)</f>
        <v>0</v>
      </c>
      <c r="K42" s="10">
        <f t="shared" si="2"/>
        <v>0</v>
      </c>
      <c r="L42" s="10">
        <f t="shared" si="2"/>
        <v>0</v>
      </c>
      <c r="M42" s="10">
        <f t="shared" si="2"/>
        <v>0</v>
      </c>
      <c r="N42" s="10">
        <f t="shared" si="2"/>
        <v>0</v>
      </c>
      <c r="O42" s="10">
        <f t="shared" si="2"/>
        <v>5</v>
      </c>
    </row>
    <row r="45" spans="1:15" x14ac:dyDescent="0.25">
      <c r="A45" t="s">
        <v>78</v>
      </c>
      <c r="C45" s="1">
        <v>5</v>
      </c>
      <c r="D45" s="1">
        <v>3</v>
      </c>
      <c r="E45" s="1">
        <v>3</v>
      </c>
      <c r="F45" s="1">
        <v>5</v>
      </c>
      <c r="G45" s="1">
        <v>11</v>
      </c>
      <c r="H45" s="1">
        <v>11</v>
      </c>
      <c r="I45" s="1">
        <v>8</v>
      </c>
      <c r="J45" s="1">
        <v>8</v>
      </c>
      <c r="K45" s="1">
        <v>8</v>
      </c>
      <c r="L45" s="1">
        <v>8</v>
      </c>
      <c r="M45" s="1">
        <v>5</v>
      </c>
      <c r="N45" s="1">
        <v>5</v>
      </c>
    </row>
    <row r="46" spans="1:15" x14ac:dyDescent="0.25">
      <c r="A46" t="s">
        <v>65</v>
      </c>
      <c r="C46" s="1">
        <f t="shared" ref="C46:N46" si="3">C42-C45</f>
        <v>0</v>
      </c>
      <c r="D46" s="1">
        <f t="shared" si="3"/>
        <v>-3</v>
      </c>
      <c r="E46" s="1">
        <f t="shared" si="3"/>
        <v>-3</v>
      </c>
      <c r="F46" s="1">
        <f t="shared" si="3"/>
        <v>-5</v>
      </c>
      <c r="G46" s="1">
        <f t="shared" si="3"/>
        <v>-11</v>
      </c>
      <c r="H46" s="1">
        <f t="shared" si="3"/>
        <v>-11</v>
      </c>
      <c r="I46" s="1">
        <f t="shared" si="3"/>
        <v>-8</v>
      </c>
      <c r="J46" s="1">
        <f>J42-J45</f>
        <v>-8</v>
      </c>
      <c r="K46" s="1">
        <f t="shared" si="3"/>
        <v>-8</v>
      </c>
      <c r="L46" s="1">
        <f t="shared" si="3"/>
        <v>-8</v>
      </c>
      <c r="M46" s="1">
        <f t="shared" si="3"/>
        <v>-5</v>
      </c>
      <c r="N46" s="1">
        <f t="shared" si="3"/>
        <v>-5</v>
      </c>
    </row>
  </sheetData>
  <autoFilter ref="A1:O46">
    <sortState ref="A2:N43">
      <sortCondition ref="B1:B45"/>
    </sortState>
  </autoFilter>
  <sortState ref="A2:N38">
    <sortCondition ref="A38"/>
  </sortState>
  <pageMargins left="0.7" right="0.7" top="0.75" bottom="0.75" header="0.3" footer="0.3"/>
  <pageSetup paperSize="9" orientation="portrait" r:id="rId1"/>
  <ignoredErrors>
    <ignoredError sqref="O2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Committees</vt:lpstr>
      <vt:lpstr>By Member</vt:lpstr>
      <vt:lpstr>Committees!Print_Area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Duckitt</dc:creator>
  <cp:lastModifiedBy>Andrea Davies</cp:lastModifiedBy>
  <cp:lastPrinted>2023-05-23T12:19:00Z</cp:lastPrinted>
  <dcterms:created xsi:type="dcterms:W3CDTF">2013-11-21T14:02:19Z</dcterms:created>
  <dcterms:modified xsi:type="dcterms:W3CDTF">2024-05-17T12:10:52Z</dcterms:modified>
</cp:coreProperties>
</file>